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ZÚ" sheetId="1" r:id="rId1"/>
    <sheet name="ZÚ.zdůvodnění" sheetId="2" r:id="rId2"/>
    <sheet name="List1" sheetId="3" r:id="rId3"/>
  </sheets>
  <definedNames>
    <definedName name="_xlnm.Print_Area" localSheetId="0">'ZÚ'!$A$1:$I$62</definedName>
  </definedNames>
  <calcPr fullCalcOnLoad="1"/>
</workbook>
</file>

<file path=xl/sharedStrings.xml><?xml version="1.0" encoding="utf-8"?>
<sst xmlns="http://schemas.openxmlformats.org/spreadsheetml/2006/main" count="178" uniqueCount="104">
  <si>
    <t>I. ROZPOČTOVÉ PŘÍJMY</t>
  </si>
  <si>
    <t>OdPa</t>
  </si>
  <si>
    <t>Pol.</t>
  </si>
  <si>
    <t>Popis</t>
  </si>
  <si>
    <t>Schálený rozpočet</t>
  </si>
  <si>
    <t>Upravený rozpočet</t>
  </si>
  <si>
    <t>Výsledek od počátku roku</t>
  </si>
  <si>
    <t>Čerp. RS (%)</t>
  </si>
  <si>
    <t>Čerpání RU (%)</t>
  </si>
  <si>
    <t>Příjmy z poskytování služeb</t>
  </si>
  <si>
    <t>Příjmy z úroků</t>
  </si>
  <si>
    <t>II. ROZPOČTOVÉ VÝDAJE</t>
  </si>
  <si>
    <t>Platy zaměstnanců v prac. poměru</t>
  </si>
  <si>
    <t xml:space="preserve">Ostatní osobní výdaje </t>
  </si>
  <si>
    <t>Rezerva</t>
  </si>
  <si>
    <t>Služby pošt</t>
  </si>
  <si>
    <t>Nákup materiálu /papíry,kanc.potřeby/</t>
  </si>
  <si>
    <t>Cestovné tuzemské i zahraniční</t>
  </si>
  <si>
    <t>Nákup ost. služeb - pohoštění</t>
  </si>
  <si>
    <t>Služby peněžních ústavů</t>
  </si>
  <si>
    <t>Ostatní neinv.přijaté dotace ze stat.roz.</t>
  </si>
  <si>
    <t>Převody z rozpočtových účtů</t>
  </si>
  <si>
    <t>Převody vlastním rozpočtovým účtům</t>
  </si>
  <si>
    <t>Zpracovala</t>
  </si>
  <si>
    <t>Datum zpracování</t>
  </si>
  <si>
    <t>IČO</t>
  </si>
  <si>
    <t>70 96 10 51</t>
  </si>
  <si>
    <t>ROK</t>
  </si>
  <si>
    <t>razíto + podpis</t>
  </si>
  <si>
    <t>Vyvěšeno dne</t>
  </si>
  <si>
    <t>Sejmuto dne</t>
  </si>
  <si>
    <t>Ostat.neinv.dotace nezisk.a podobným org.</t>
  </si>
  <si>
    <t>Přijaté nekapitálové příspěvky a náhrady</t>
  </si>
  <si>
    <t>Neinvestiční přijaté transfery od obcí</t>
  </si>
  <si>
    <t>Hana Piknová, Marcela Tomášová</t>
  </si>
  <si>
    <t>Hana Piknová,Marcela Tomášová</t>
  </si>
  <si>
    <t xml:space="preserve">Závěrečný účet byl vyvěšen na úřední desce i elektronické úřední desce. </t>
  </si>
  <si>
    <t>Schválený rozpočet</t>
  </si>
  <si>
    <t>Investiční přijaté transfery od obcí</t>
  </si>
  <si>
    <t>-</t>
  </si>
  <si>
    <t>Povinné poj.na soc. zab. a přísp. na st.poj.z.</t>
  </si>
  <si>
    <t>Povinné poj.na veřejné zdravotní pojištění</t>
  </si>
  <si>
    <t>Povinné pojistné na úrazové pojištění</t>
  </si>
  <si>
    <t>Drobný hmotný dlouhodobý majetek</t>
  </si>
  <si>
    <t>Konzultační, poradenské a právní služby</t>
  </si>
  <si>
    <t xml:space="preserve">Nákup ost. služeb </t>
  </si>
  <si>
    <t>Budovy, haly a stavby</t>
  </si>
  <si>
    <t>Úroky vlastní</t>
  </si>
  <si>
    <t>III. FINANCOVÁNÍ</t>
  </si>
  <si>
    <t>Změna stavu krátk.prostředků na bank.účtech</t>
  </si>
  <si>
    <t>Dlouhodobé přijaté půjčené prostředky</t>
  </si>
  <si>
    <t>FINANCOVÁNÍ</t>
  </si>
  <si>
    <t>Zdůvodnění</t>
  </si>
  <si>
    <t>Grantový program</t>
  </si>
  <si>
    <t>mzdy - 0,5 úvazku spolupráce škol</t>
  </si>
  <si>
    <t>odvody SP-0,5 úvazku spolupráce škol</t>
  </si>
  <si>
    <t>odvody ZP - 0,5 úvazku spolupráce škol</t>
  </si>
  <si>
    <t>povinné pojištění</t>
  </si>
  <si>
    <t>poštovné</t>
  </si>
  <si>
    <t>poplatky bankám</t>
  </si>
  <si>
    <t>cestovné</t>
  </si>
  <si>
    <t>úroky</t>
  </si>
  <si>
    <t>převody-čerpání úvěru</t>
  </si>
  <si>
    <t>čerpání úvěru</t>
  </si>
  <si>
    <t>Neinvestiční převody z Národního fondu</t>
  </si>
  <si>
    <t>Neinv. přijaté transf. Od mezinár. Institucí</t>
  </si>
  <si>
    <t>Ostatní invest. přijaté transf. ze stát. rozp.</t>
  </si>
  <si>
    <t>Investiční přijaté transfery od krajů</t>
  </si>
  <si>
    <t>Přijaté příspěvky na pořízení dlouhodob. m.</t>
  </si>
  <si>
    <t>Realizované kurzové zisky</t>
  </si>
  <si>
    <t>Příjmy z prodeje nehmotného dlouhod. m.</t>
  </si>
  <si>
    <t>Nájemné</t>
  </si>
  <si>
    <t>Konzultační poradenské a právní sluby</t>
  </si>
  <si>
    <t>Služby zpracování dat</t>
  </si>
  <si>
    <t>Platby daní a poplatků státnímu rozpočtu</t>
  </si>
  <si>
    <t>Neinv. transfery mezinárod.organizacím</t>
  </si>
  <si>
    <t>Stroje, přístroje, zařízení</t>
  </si>
  <si>
    <t>Uhrazené splátky dlouhod. přij. půjč. prostř.</t>
  </si>
  <si>
    <t>Závěrečný účet mikroregionu Hranicko za rok 2011</t>
  </si>
  <si>
    <t>Neivestiční převody z Národního fondu</t>
  </si>
  <si>
    <t xml:space="preserve">členské příspěvky </t>
  </si>
  <si>
    <t>Voda na Potštát - dotace MZE</t>
  </si>
  <si>
    <t>Ostatní invest. přijaté transf. ze st.rozpočtu</t>
  </si>
  <si>
    <t xml:space="preserve">Voda na Potštát - dotace Ol.kraj,, POV - technika Ol. kraj </t>
  </si>
  <si>
    <t>Přijaté příspěvky na pořízení dlohodob. M.</t>
  </si>
  <si>
    <t>Příspěvek na Vodu - VaK</t>
  </si>
  <si>
    <t>Příjmy z poskytování služe a výrobků</t>
  </si>
  <si>
    <t xml:space="preserve">Realizované kurzové zisky </t>
  </si>
  <si>
    <t>Příjmy z prodeje nehmotného majetku</t>
  </si>
  <si>
    <t>Realizační dokumentace - Voda na Potštát</t>
  </si>
  <si>
    <t>mzdy-DPP- účetní, školy</t>
  </si>
  <si>
    <t>školy</t>
  </si>
  <si>
    <t>kancelářské potřeby, Den s regionem, školy</t>
  </si>
  <si>
    <t>nájem kanceláře (školy)</t>
  </si>
  <si>
    <t>účetní programy</t>
  </si>
  <si>
    <t>školy, občerstvení - Rady, VH</t>
  </si>
  <si>
    <t>čl. příspěvek HRA (servis, destinační management)</t>
  </si>
  <si>
    <t>Neinvestiční transfery mez.organizacím</t>
  </si>
  <si>
    <t>převody polskému partneru - školy</t>
  </si>
  <si>
    <t>Voda na Potštát</t>
  </si>
  <si>
    <t>Technika POV</t>
  </si>
  <si>
    <t>čerpání úvěru -převody</t>
  </si>
  <si>
    <t>Uhrazené splátky dlouhodobých příj. Půj.pr.</t>
  </si>
  <si>
    <t>splátky úvěru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</si>
</sst>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 horizontal="right" wrapText="1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 horizontal="left"/>
    </xf>
    <xf numFmtId="0" fontId="0" fillId="0" borderId="12" xfId="0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left"/>
    </xf>
    <xf numFmtId="4" fontId="0" fillId="0" borderId="31" xfId="0" applyNumberFormat="1" applyBorder="1" applyAlignment="1">
      <alignment horizontal="right" wrapText="1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28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SheetLayoutView="100" zoomScalePageLayoutView="0" workbookViewId="0" topLeftCell="A1">
      <selection activeCell="A11" sqref="A11"/>
    </sheetView>
  </sheetViews>
  <sheetFormatPr defaultColWidth="9.140625" defaultRowHeight="12.75"/>
  <cols>
    <col min="3" max="3" width="37.7109375" style="0" customWidth="1"/>
    <col min="4" max="4" width="16.00390625" style="0" customWidth="1"/>
    <col min="5" max="5" width="14.7109375" style="0" customWidth="1"/>
    <col min="6" max="6" width="16.140625" style="0" customWidth="1"/>
    <col min="7" max="7" width="12.8515625" style="0" customWidth="1"/>
    <col min="8" max="8" width="14.140625" style="0" customWidth="1"/>
  </cols>
  <sheetData>
    <row r="1" spans="1:4" ht="15">
      <c r="A1" s="96" t="s">
        <v>78</v>
      </c>
      <c r="B1" s="96"/>
      <c r="C1" s="96"/>
      <c r="D1" s="97"/>
    </row>
    <row r="2" ht="13.5" thickBot="1"/>
    <row r="3" spans="1:3" ht="17.25" customHeight="1" thickBot="1">
      <c r="A3" s="86" t="s">
        <v>27</v>
      </c>
      <c r="B3" s="86"/>
      <c r="C3" s="42">
        <v>2011</v>
      </c>
    </row>
    <row r="4" spans="1:2" ht="13.5" thickBot="1">
      <c r="A4" s="87"/>
      <c r="B4" s="87"/>
    </row>
    <row r="5" spans="1:3" ht="15" customHeight="1" thickBot="1">
      <c r="A5" s="86" t="s">
        <v>25</v>
      </c>
      <c r="B5" s="86"/>
      <c r="C5" s="39" t="s">
        <v>26</v>
      </c>
    </row>
    <row r="6" spans="1:3" ht="15" customHeight="1" thickBot="1">
      <c r="A6" s="86" t="s">
        <v>23</v>
      </c>
      <c r="B6" s="86"/>
      <c r="C6" s="53" t="s">
        <v>35</v>
      </c>
    </row>
    <row r="7" spans="1:6" ht="15" customHeight="1" thickBot="1">
      <c r="A7" s="86" t="s">
        <v>24</v>
      </c>
      <c r="B7" s="86"/>
      <c r="C7" s="40">
        <v>41009</v>
      </c>
      <c r="E7" s="89" t="s">
        <v>28</v>
      </c>
      <c r="F7" s="90"/>
    </row>
    <row r="8" spans="1:6" ht="13.5" thickBot="1">
      <c r="A8" s="87"/>
      <c r="B8" s="87"/>
      <c r="E8" s="91"/>
      <c r="F8" s="92"/>
    </row>
    <row r="9" spans="1:6" ht="19.5" customHeight="1" thickBot="1">
      <c r="A9" s="88" t="s">
        <v>29</v>
      </c>
      <c r="B9" s="88"/>
      <c r="C9" s="39"/>
      <c r="E9" s="91"/>
      <c r="F9" s="92"/>
    </row>
    <row r="10" spans="1:6" ht="19.5" customHeight="1" thickBot="1">
      <c r="A10" s="88" t="s">
        <v>30</v>
      </c>
      <c r="B10" s="88"/>
      <c r="C10" s="39"/>
      <c r="E10" s="93"/>
      <c r="F10" s="94"/>
    </row>
    <row r="11" spans="1:2" ht="12.75">
      <c r="A11" s="54" t="s">
        <v>36</v>
      </c>
      <c r="B11" s="34"/>
    </row>
    <row r="12" ht="13.5" thickBot="1"/>
    <row r="13" spans="1:8" ht="13.5" thickBot="1">
      <c r="A13" s="83" t="s">
        <v>0</v>
      </c>
      <c r="B13" s="84"/>
      <c r="C13" s="84"/>
      <c r="D13" s="84"/>
      <c r="E13" s="84"/>
      <c r="F13" s="84"/>
      <c r="G13" s="84"/>
      <c r="H13" s="85"/>
    </row>
    <row r="14" spans="1:8" ht="27" customHeight="1" thickBot="1">
      <c r="A14" s="27" t="s">
        <v>1</v>
      </c>
      <c r="B14" s="28" t="s">
        <v>2</v>
      </c>
      <c r="C14" s="28" t="s">
        <v>3</v>
      </c>
      <c r="D14" s="29" t="s">
        <v>4</v>
      </c>
      <c r="E14" s="29" t="s">
        <v>5</v>
      </c>
      <c r="F14" s="29" t="s">
        <v>6</v>
      </c>
      <c r="G14" s="28" t="s">
        <v>7</v>
      </c>
      <c r="H14" s="30" t="s">
        <v>8</v>
      </c>
    </row>
    <row r="15" spans="1:8" ht="12.75" customHeight="1">
      <c r="A15" s="3">
        <v>0</v>
      </c>
      <c r="B15" s="4">
        <v>4116</v>
      </c>
      <c r="C15" s="12" t="s">
        <v>20</v>
      </c>
      <c r="D15" s="13">
        <v>9419</v>
      </c>
      <c r="E15" s="13">
        <v>9306</v>
      </c>
      <c r="F15" s="13">
        <v>9306.22</v>
      </c>
      <c r="G15" s="35">
        <v>98.8</v>
      </c>
      <c r="H15" s="38">
        <v>100</v>
      </c>
    </row>
    <row r="16" spans="1:8" ht="12.75" customHeight="1">
      <c r="A16" s="69">
        <v>0</v>
      </c>
      <c r="B16" s="70">
        <v>4118</v>
      </c>
      <c r="C16" s="71" t="s">
        <v>64</v>
      </c>
      <c r="D16" s="72"/>
      <c r="E16" s="72">
        <v>373162</v>
      </c>
      <c r="F16" s="72">
        <v>373162.42</v>
      </c>
      <c r="G16" s="73"/>
      <c r="H16" s="74">
        <v>100</v>
      </c>
    </row>
    <row r="17" spans="1:8" ht="12.75" customHeight="1">
      <c r="A17" s="14">
        <v>0</v>
      </c>
      <c r="B17" s="7">
        <v>4121</v>
      </c>
      <c r="C17" s="1" t="s">
        <v>33</v>
      </c>
      <c r="D17" s="8">
        <v>554135</v>
      </c>
      <c r="E17" s="8">
        <v>583288</v>
      </c>
      <c r="F17" s="8">
        <v>583288.5</v>
      </c>
      <c r="G17" s="10">
        <v>105.26</v>
      </c>
      <c r="H17" s="15">
        <v>100</v>
      </c>
    </row>
    <row r="18" spans="1:8" ht="12.75">
      <c r="A18" s="14">
        <v>0</v>
      </c>
      <c r="B18" s="7">
        <v>4134</v>
      </c>
      <c r="C18" s="36" t="s">
        <v>21</v>
      </c>
      <c r="D18" s="8">
        <v>0</v>
      </c>
      <c r="E18" s="8">
        <v>959698</v>
      </c>
      <c r="F18" s="8">
        <v>959698.07</v>
      </c>
      <c r="G18" s="10" t="s">
        <v>39</v>
      </c>
      <c r="H18" s="15">
        <v>100</v>
      </c>
    </row>
    <row r="19" spans="1:8" ht="12.75">
      <c r="A19" s="14">
        <v>0</v>
      </c>
      <c r="B19" s="7">
        <v>4152</v>
      </c>
      <c r="C19" s="36" t="s">
        <v>65</v>
      </c>
      <c r="D19" s="8">
        <v>160124</v>
      </c>
      <c r="E19" s="8"/>
      <c r="F19" s="8"/>
      <c r="G19" s="10"/>
      <c r="H19" s="15"/>
    </row>
    <row r="20" spans="1:8" ht="12.75">
      <c r="A20" s="14">
        <v>0</v>
      </c>
      <c r="B20" s="7">
        <v>4216</v>
      </c>
      <c r="C20" s="36" t="s">
        <v>66</v>
      </c>
      <c r="D20" s="8"/>
      <c r="E20" s="8">
        <v>5000000</v>
      </c>
      <c r="F20" s="8">
        <v>5000000</v>
      </c>
      <c r="G20" s="10"/>
      <c r="H20" s="15">
        <v>100</v>
      </c>
    </row>
    <row r="21" spans="1:8" ht="12.75">
      <c r="A21" s="14">
        <v>0</v>
      </c>
      <c r="B21" s="7">
        <v>4221</v>
      </c>
      <c r="C21" s="1" t="s">
        <v>38</v>
      </c>
      <c r="D21" s="8">
        <v>0</v>
      </c>
      <c r="E21" s="8">
        <v>713182</v>
      </c>
      <c r="F21" s="8">
        <v>713182</v>
      </c>
      <c r="G21" s="10" t="s">
        <v>39</v>
      </c>
      <c r="H21" s="15">
        <v>100</v>
      </c>
    </row>
    <row r="22" spans="1:8" ht="12.75">
      <c r="A22" s="14">
        <v>0</v>
      </c>
      <c r="B22" s="7">
        <v>4222</v>
      </c>
      <c r="C22" s="1" t="s">
        <v>67</v>
      </c>
      <c r="D22" s="8"/>
      <c r="E22" s="8">
        <v>5160000</v>
      </c>
      <c r="F22" s="8">
        <v>5160000</v>
      </c>
      <c r="G22" s="10"/>
      <c r="H22" s="15">
        <v>100</v>
      </c>
    </row>
    <row r="23" spans="1:8" ht="12.75">
      <c r="A23" s="14">
        <v>2321</v>
      </c>
      <c r="B23" s="7">
        <v>3122</v>
      </c>
      <c r="C23" s="1" t="s">
        <v>68</v>
      </c>
      <c r="D23" s="8"/>
      <c r="E23" s="8">
        <v>2000000</v>
      </c>
      <c r="F23" s="8">
        <v>2000000</v>
      </c>
      <c r="G23" s="10"/>
      <c r="H23" s="15">
        <v>100</v>
      </c>
    </row>
    <row r="24" spans="1:8" ht="12.75">
      <c r="A24" s="14">
        <v>3399</v>
      </c>
      <c r="B24" s="7">
        <v>2324</v>
      </c>
      <c r="C24" s="1" t="s">
        <v>32</v>
      </c>
      <c r="D24" s="8"/>
      <c r="E24" s="8">
        <v>125000</v>
      </c>
      <c r="F24" s="8">
        <v>125000</v>
      </c>
      <c r="G24" s="10"/>
      <c r="H24" s="15">
        <v>100</v>
      </c>
    </row>
    <row r="25" spans="1:8" ht="12.75">
      <c r="A25" s="14">
        <v>3399</v>
      </c>
      <c r="B25" s="7">
        <v>2111</v>
      </c>
      <c r="C25" s="1" t="s">
        <v>9</v>
      </c>
      <c r="D25" s="8"/>
      <c r="E25" s="8">
        <v>1410</v>
      </c>
      <c r="F25" s="8">
        <v>1410</v>
      </c>
      <c r="G25" s="10"/>
      <c r="H25" s="15">
        <v>100</v>
      </c>
    </row>
    <row r="26" spans="1:8" ht="12.75">
      <c r="A26" s="43">
        <v>3636</v>
      </c>
      <c r="B26" s="44">
        <v>2143</v>
      </c>
      <c r="C26" s="49" t="s">
        <v>69</v>
      </c>
      <c r="D26" s="50"/>
      <c r="E26" s="50">
        <v>3515.28</v>
      </c>
      <c r="F26" s="50">
        <v>3515.28</v>
      </c>
      <c r="G26" s="51"/>
      <c r="H26" s="68">
        <v>100</v>
      </c>
    </row>
    <row r="27" spans="1:8" ht="12.75">
      <c r="A27" s="43">
        <v>3636</v>
      </c>
      <c r="B27" s="44">
        <v>3114</v>
      </c>
      <c r="C27" s="49" t="s">
        <v>70</v>
      </c>
      <c r="D27" s="50"/>
      <c r="E27" s="50">
        <v>290000</v>
      </c>
      <c r="F27" s="50">
        <v>290000</v>
      </c>
      <c r="G27" s="51"/>
      <c r="H27" s="68">
        <v>100</v>
      </c>
    </row>
    <row r="28" spans="1:8" ht="12.75">
      <c r="A28" s="43">
        <v>3636</v>
      </c>
      <c r="B28" s="44">
        <v>2324</v>
      </c>
      <c r="C28" s="45" t="s">
        <v>32</v>
      </c>
      <c r="D28" s="46">
        <v>186720</v>
      </c>
      <c r="E28" s="46"/>
      <c r="F28" s="46"/>
      <c r="G28" s="47"/>
      <c r="H28" s="48"/>
    </row>
    <row r="29" spans="1:8" ht="13.5" thickBot="1">
      <c r="A29" s="75">
        <v>6310</v>
      </c>
      <c r="B29" s="76">
        <v>2141</v>
      </c>
      <c r="C29" s="77" t="s">
        <v>10</v>
      </c>
      <c r="D29" s="78">
        <v>1000</v>
      </c>
      <c r="E29" s="78">
        <v>1947</v>
      </c>
      <c r="F29" s="78">
        <v>1947.34</v>
      </c>
      <c r="G29" s="79">
        <v>194.73</v>
      </c>
      <c r="H29" s="80">
        <v>100.02</v>
      </c>
    </row>
    <row r="30" spans="1:8" ht="13.5" thickBot="1">
      <c r="A30" s="5"/>
      <c r="B30" s="6"/>
      <c r="C30" s="22"/>
      <c r="D30" s="23">
        <v>911398</v>
      </c>
      <c r="E30" s="23">
        <v>15220508.28</v>
      </c>
      <c r="F30" s="23">
        <f>SUM(F15:F29)</f>
        <v>15220509.83</v>
      </c>
      <c r="G30" s="24"/>
      <c r="H30" s="25"/>
    </row>
    <row r="31" spans="1:8" ht="12.75">
      <c r="A31" s="34"/>
      <c r="B31" s="34"/>
      <c r="C31" s="19"/>
      <c r="D31" s="20"/>
      <c r="E31" s="20"/>
      <c r="F31" s="20"/>
      <c r="G31" s="21"/>
      <c r="H31" s="21"/>
    </row>
    <row r="32" spans="1:8" ht="12.75">
      <c r="A32" s="34"/>
      <c r="B32" s="34"/>
      <c r="C32" s="19"/>
      <c r="D32" s="20"/>
      <c r="E32" s="20"/>
      <c r="F32" s="20"/>
      <c r="G32" s="21"/>
      <c r="H32" s="21"/>
    </row>
    <row r="33" spans="1:8" ht="12.75">
      <c r="A33" s="34"/>
      <c r="B33" s="34"/>
      <c r="C33" s="19"/>
      <c r="D33" s="20"/>
      <c r="E33" s="20"/>
      <c r="F33" s="20"/>
      <c r="G33" s="21"/>
      <c r="H33" s="21"/>
    </row>
    <row r="34" spans="1:8" ht="13.5" thickBot="1">
      <c r="A34" s="95" t="s">
        <v>11</v>
      </c>
      <c r="B34" s="95"/>
      <c r="C34" s="95"/>
      <c r="D34" s="95"/>
      <c r="E34" s="95"/>
      <c r="F34" s="95"/>
      <c r="G34" s="95"/>
      <c r="H34" s="95"/>
    </row>
    <row r="35" spans="1:9" ht="26.25" customHeight="1" thickBot="1">
      <c r="A35" s="31" t="s">
        <v>1</v>
      </c>
      <c r="B35" s="32" t="s">
        <v>2</v>
      </c>
      <c r="C35" s="32" t="s">
        <v>3</v>
      </c>
      <c r="D35" s="33" t="s">
        <v>37</v>
      </c>
      <c r="E35" s="33" t="s">
        <v>5</v>
      </c>
      <c r="F35" s="33" t="s">
        <v>6</v>
      </c>
      <c r="G35" s="32" t="s">
        <v>7</v>
      </c>
      <c r="H35" s="52" t="s">
        <v>8</v>
      </c>
      <c r="I35" s="17"/>
    </row>
    <row r="36" spans="1:9" ht="12.75">
      <c r="A36" s="3">
        <v>3636</v>
      </c>
      <c r="B36" s="4">
        <v>5011</v>
      </c>
      <c r="C36" s="41" t="s">
        <v>12</v>
      </c>
      <c r="D36" s="37">
        <v>150000</v>
      </c>
      <c r="E36" s="37">
        <v>124649</v>
      </c>
      <c r="F36" s="37">
        <v>124649</v>
      </c>
      <c r="G36" s="35">
        <v>83.1</v>
      </c>
      <c r="H36" s="38">
        <v>100</v>
      </c>
      <c r="I36" s="17"/>
    </row>
    <row r="37" spans="1:9" ht="12.75">
      <c r="A37" s="14">
        <v>3636</v>
      </c>
      <c r="B37" s="9">
        <v>5021</v>
      </c>
      <c r="C37" s="2" t="s">
        <v>13</v>
      </c>
      <c r="D37" s="11">
        <v>294073</v>
      </c>
      <c r="E37" s="11">
        <v>219850</v>
      </c>
      <c r="F37" s="11">
        <v>219850</v>
      </c>
      <c r="G37" s="10">
        <v>74.76</v>
      </c>
      <c r="H37" s="15">
        <v>100</v>
      </c>
      <c r="I37" s="17"/>
    </row>
    <row r="38" spans="1:9" ht="12.75">
      <c r="A38" s="14">
        <v>3636</v>
      </c>
      <c r="B38" s="9">
        <v>5031</v>
      </c>
      <c r="C38" s="1" t="s">
        <v>40</v>
      </c>
      <c r="D38" s="11">
        <v>39000</v>
      </c>
      <c r="E38" s="11">
        <v>29737</v>
      </c>
      <c r="F38" s="11">
        <v>29737</v>
      </c>
      <c r="G38" s="10">
        <v>76.25</v>
      </c>
      <c r="H38" s="15">
        <v>100</v>
      </c>
      <c r="I38" s="17"/>
    </row>
    <row r="39" spans="1:9" ht="12.75">
      <c r="A39" s="14">
        <v>3636</v>
      </c>
      <c r="B39" s="9">
        <v>5032</v>
      </c>
      <c r="C39" s="1" t="s">
        <v>41</v>
      </c>
      <c r="D39" s="11">
        <v>13500</v>
      </c>
      <c r="E39" s="11">
        <v>10706</v>
      </c>
      <c r="F39" s="11">
        <v>10706</v>
      </c>
      <c r="G39" s="10">
        <v>79.3</v>
      </c>
      <c r="H39" s="15">
        <v>100</v>
      </c>
      <c r="I39" s="17"/>
    </row>
    <row r="40" spans="1:9" ht="12.75">
      <c r="A40" s="14">
        <v>3636</v>
      </c>
      <c r="B40" s="9">
        <v>5038</v>
      </c>
      <c r="C40" s="1" t="s">
        <v>42</v>
      </c>
      <c r="D40" s="11"/>
      <c r="E40" s="11">
        <v>627</v>
      </c>
      <c r="F40" s="11">
        <v>627</v>
      </c>
      <c r="G40" s="10"/>
      <c r="H40" s="15">
        <v>100</v>
      </c>
      <c r="I40" s="17"/>
    </row>
    <row r="41" spans="1:9" ht="12.75">
      <c r="A41" s="14">
        <v>3636</v>
      </c>
      <c r="B41" s="9">
        <v>5137</v>
      </c>
      <c r="C41" s="1" t="s">
        <v>43</v>
      </c>
      <c r="D41" s="11">
        <v>74558</v>
      </c>
      <c r="E41" s="11">
        <v>54493</v>
      </c>
      <c r="F41" s="11">
        <v>54493</v>
      </c>
      <c r="G41" s="10">
        <v>73.09</v>
      </c>
      <c r="H41" s="15">
        <v>100</v>
      </c>
      <c r="I41" s="17"/>
    </row>
    <row r="42" spans="1:9" ht="12.75">
      <c r="A42" s="14">
        <v>3636</v>
      </c>
      <c r="B42" s="7">
        <v>5139</v>
      </c>
      <c r="C42" s="1" t="s">
        <v>16</v>
      </c>
      <c r="D42" s="8">
        <v>14997</v>
      </c>
      <c r="E42" s="8">
        <v>33784</v>
      </c>
      <c r="F42" s="8">
        <v>33784</v>
      </c>
      <c r="G42" s="10">
        <v>225.27</v>
      </c>
      <c r="H42" s="15">
        <v>100</v>
      </c>
      <c r="I42" s="17"/>
    </row>
    <row r="43" spans="1:9" ht="12.75">
      <c r="A43" s="14">
        <v>3636</v>
      </c>
      <c r="B43" s="9">
        <v>5161</v>
      </c>
      <c r="C43" s="2" t="s">
        <v>15</v>
      </c>
      <c r="D43" s="11">
        <v>4000</v>
      </c>
      <c r="E43" s="11">
        <v>3174</v>
      </c>
      <c r="F43" s="11">
        <v>3174</v>
      </c>
      <c r="G43" s="10">
        <v>79.35</v>
      </c>
      <c r="H43" s="15">
        <v>100</v>
      </c>
      <c r="I43" s="17"/>
    </row>
    <row r="44" spans="1:9" ht="12.75">
      <c r="A44" s="14">
        <v>3636</v>
      </c>
      <c r="B44" s="9">
        <v>5164</v>
      </c>
      <c r="C44" s="2" t="s">
        <v>71</v>
      </c>
      <c r="D44" s="11">
        <v>18000</v>
      </c>
      <c r="E44" s="11">
        <v>15300</v>
      </c>
      <c r="F44" s="11">
        <v>15300</v>
      </c>
      <c r="G44" s="10">
        <v>85</v>
      </c>
      <c r="H44" s="15">
        <v>100</v>
      </c>
      <c r="I44" s="17"/>
    </row>
    <row r="45" spans="1:9" ht="12.75">
      <c r="A45" s="14">
        <v>3636</v>
      </c>
      <c r="B45" s="7">
        <v>5163</v>
      </c>
      <c r="C45" s="1" t="s">
        <v>19</v>
      </c>
      <c r="D45" s="8">
        <v>13827</v>
      </c>
      <c r="E45" s="8">
        <v>10643</v>
      </c>
      <c r="F45" s="8">
        <v>10643.62</v>
      </c>
      <c r="G45" s="10">
        <v>76.98</v>
      </c>
      <c r="H45" s="15">
        <v>100.01</v>
      </c>
      <c r="I45" s="17"/>
    </row>
    <row r="46" spans="1:9" ht="12.75">
      <c r="A46" s="14">
        <v>3636</v>
      </c>
      <c r="B46" s="7">
        <v>5166</v>
      </c>
      <c r="C46" s="1" t="s">
        <v>72</v>
      </c>
      <c r="D46" s="8"/>
      <c r="E46" s="8">
        <v>129200</v>
      </c>
      <c r="F46" s="8">
        <v>129200</v>
      </c>
      <c r="G46" s="10"/>
      <c r="H46" s="15"/>
      <c r="I46" s="17"/>
    </row>
    <row r="47" spans="1:9" ht="12.75">
      <c r="A47" s="14">
        <v>3636</v>
      </c>
      <c r="B47" s="7">
        <v>5168</v>
      </c>
      <c r="C47" s="1" t="s">
        <v>73</v>
      </c>
      <c r="D47" s="8">
        <v>13177</v>
      </c>
      <c r="E47" s="8">
        <v>15792</v>
      </c>
      <c r="F47" s="8">
        <v>15792</v>
      </c>
      <c r="G47" s="10">
        <v>119.85</v>
      </c>
      <c r="H47" s="15">
        <v>100</v>
      </c>
      <c r="I47" s="17"/>
    </row>
    <row r="48" spans="1:9" ht="12.75">
      <c r="A48" s="14">
        <v>3636</v>
      </c>
      <c r="B48" s="7">
        <v>5169</v>
      </c>
      <c r="C48" s="1" t="s">
        <v>45</v>
      </c>
      <c r="D48" s="8">
        <v>374950</v>
      </c>
      <c r="E48" s="8">
        <v>362252</v>
      </c>
      <c r="F48" s="8">
        <v>362252</v>
      </c>
      <c r="G48" s="10">
        <v>96.61</v>
      </c>
      <c r="H48" s="15">
        <v>100</v>
      </c>
      <c r="I48" s="17"/>
    </row>
    <row r="49" spans="1:9" ht="12.75">
      <c r="A49" s="14">
        <v>3636</v>
      </c>
      <c r="B49" s="7">
        <v>5173</v>
      </c>
      <c r="C49" s="1" t="s">
        <v>17</v>
      </c>
      <c r="D49" s="8">
        <v>18383</v>
      </c>
      <c r="E49" s="8">
        <v>7698</v>
      </c>
      <c r="F49" s="8">
        <v>7698.12</v>
      </c>
      <c r="G49" s="10">
        <v>41.88</v>
      </c>
      <c r="H49" s="15">
        <v>100</v>
      </c>
      <c r="I49" s="17"/>
    </row>
    <row r="50" spans="1:9" ht="12.75">
      <c r="A50" s="14">
        <v>3636</v>
      </c>
      <c r="B50" s="7">
        <v>5175</v>
      </c>
      <c r="C50" s="1" t="s">
        <v>18</v>
      </c>
      <c r="D50" s="8">
        <v>91875</v>
      </c>
      <c r="E50" s="8">
        <v>58179</v>
      </c>
      <c r="F50" s="8">
        <v>58179</v>
      </c>
      <c r="G50" s="10">
        <v>63.32</v>
      </c>
      <c r="H50" s="15">
        <v>100</v>
      </c>
      <c r="I50" s="17"/>
    </row>
    <row r="51" spans="1:9" ht="12.75">
      <c r="A51" s="14">
        <v>3636</v>
      </c>
      <c r="B51" s="7">
        <v>5229</v>
      </c>
      <c r="C51" s="36" t="s">
        <v>31</v>
      </c>
      <c r="D51" s="8">
        <v>221000</v>
      </c>
      <c r="E51" s="8">
        <v>212800</v>
      </c>
      <c r="F51" s="8">
        <v>212800</v>
      </c>
      <c r="G51" s="10"/>
      <c r="H51" s="15">
        <v>100</v>
      </c>
      <c r="I51" s="17"/>
    </row>
    <row r="52" spans="1:9" ht="12.75">
      <c r="A52" s="14">
        <v>3636</v>
      </c>
      <c r="B52" s="7">
        <v>5362</v>
      </c>
      <c r="C52" s="36" t="s">
        <v>74</v>
      </c>
      <c r="D52" s="8"/>
      <c r="E52" s="8">
        <v>630</v>
      </c>
      <c r="F52" s="8">
        <v>630</v>
      </c>
      <c r="G52" s="10"/>
      <c r="H52" s="15"/>
      <c r="I52" s="17"/>
    </row>
    <row r="53" spans="1:9" ht="12.75">
      <c r="A53" s="14">
        <v>3636</v>
      </c>
      <c r="B53" s="7">
        <v>5511</v>
      </c>
      <c r="C53" s="36" t="s">
        <v>75</v>
      </c>
      <c r="D53" s="8"/>
      <c r="E53" s="8">
        <v>219222</v>
      </c>
      <c r="F53" s="8">
        <v>219222.85</v>
      </c>
      <c r="G53" s="10"/>
      <c r="H53" s="15">
        <v>100</v>
      </c>
      <c r="I53" s="17"/>
    </row>
    <row r="54" spans="1:9" ht="12.75">
      <c r="A54" s="14">
        <v>3636</v>
      </c>
      <c r="B54" s="9">
        <v>5901</v>
      </c>
      <c r="C54" s="2" t="s">
        <v>14</v>
      </c>
      <c r="D54" s="11">
        <v>190357</v>
      </c>
      <c r="E54" s="11">
        <v>110905.28</v>
      </c>
      <c r="F54" s="11"/>
      <c r="G54" s="10"/>
      <c r="H54" s="15"/>
      <c r="I54" s="17"/>
    </row>
    <row r="55" spans="1:9" ht="12.75">
      <c r="A55" s="14">
        <v>3636</v>
      </c>
      <c r="B55" s="9">
        <v>6121</v>
      </c>
      <c r="C55" s="1" t="s">
        <v>46</v>
      </c>
      <c r="D55" s="11"/>
      <c r="E55" s="11">
        <v>11840318</v>
      </c>
      <c r="F55" s="11">
        <v>11840318</v>
      </c>
      <c r="G55" s="10"/>
      <c r="H55" s="15">
        <v>100</v>
      </c>
      <c r="I55" s="17"/>
    </row>
    <row r="56" spans="1:9" ht="12.75">
      <c r="A56" s="14">
        <v>3636</v>
      </c>
      <c r="B56" s="9">
        <v>6122</v>
      </c>
      <c r="C56" s="1" t="s">
        <v>76</v>
      </c>
      <c r="D56" s="11"/>
      <c r="E56" s="11">
        <v>1213182</v>
      </c>
      <c r="F56" s="11">
        <v>1213182.03</v>
      </c>
      <c r="G56" s="10"/>
      <c r="H56" s="15">
        <v>100</v>
      </c>
      <c r="I56" s="17"/>
    </row>
    <row r="57" spans="1:9" ht="12.75">
      <c r="A57" s="14">
        <v>6310</v>
      </c>
      <c r="B57" s="7">
        <v>5141</v>
      </c>
      <c r="C57" s="1" t="s">
        <v>47</v>
      </c>
      <c r="D57" s="8">
        <v>21954</v>
      </c>
      <c r="E57" s="8">
        <v>14272</v>
      </c>
      <c r="F57" s="8">
        <v>14272.6</v>
      </c>
      <c r="G57" s="10">
        <v>65.01</v>
      </c>
      <c r="H57" s="15">
        <v>100</v>
      </c>
      <c r="I57" s="17"/>
    </row>
    <row r="58" spans="1:9" ht="13.5" thickBot="1">
      <c r="A58" s="43">
        <v>6330</v>
      </c>
      <c r="B58" s="44">
        <v>5345</v>
      </c>
      <c r="C58" s="49" t="s">
        <v>22</v>
      </c>
      <c r="D58" s="50"/>
      <c r="E58" s="50">
        <v>959698</v>
      </c>
      <c r="F58" s="50">
        <v>959698.07</v>
      </c>
      <c r="G58" s="51"/>
      <c r="H58" s="68">
        <v>100</v>
      </c>
      <c r="I58" s="17"/>
    </row>
    <row r="59" spans="1:9" ht="13.5" thickBot="1">
      <c r="A59" s="5"/>
      <c r="B59" s="6"/>
      <c r="C59" s="22"/>
      <c r="D59" s="23">
        <f>SUM(D36:D58)</f>
        <v>1553651</v>
      </c>
      <c r="E59" s="23">
        <f>SUM(E36:E58)</f>
        <v>15647111.28</v>
      </c>
      <c r="F59" s="23">
        <f>SUM(F36:F58)</f>
        <v>15536208.29</v>
      </c>
      <c r="G59" s="26">
        <v>999.98</v>
      </c>
      <c r="H59" s="25">
        <v>99.29</v>
      </c>
      <c r="I59" s="17"/>
    </row>
    <row r="60" spans="1:9" ht="12.75">
      <c r="A60" s="16"/>
      <c r="B60" s="16"/>
      <c r="C60" s="16"/>
      <c r="D60" s="18"/>
      <c r="E60" s="18"/>
      <c r="F60" s="18"/>
      <c r="G60" s="18"/>
      <c r="H60" s="18"/>
      <c r="I60" s="17"/>
    </row>
    <row r="61" spans="1:9" ht="13.5" thickBot="1">
      <c r="A61" s="95" t="s">
        <v>48</v>
      </c>
      <c r="B61" s="95"/>
      <c r="C61" s="95"/>
      <c r="D61" s="95"/>
      <c r="E61" s="95"/>
      <c r="F61" s="95"/>
      <c r="G61" s="95"/>
      <c r="H61" s="95"/>
      <c r="I61" s="17"/>
    </row>
    <row r="62" spans="1:9" ht="26.25" thickBot="1">
      <c r="A62" s="31" t="s">
        <v>1</v>
      </c>
      <c r="B62" s="32" t="s">
        <v>2</v>
      </c>
      <c r="C62" s="32" t="s">
        <v>3</v>
      </c>
      <c r="D62" s="33" t="s">
        <v>37</v>
      </c>
      <c r="E62" s="33" t="s">
        <v>5</v>
      </c>
      <c r="F62" s="33" t="s">
        <v>6</v>
      </c>
      <c r="G62" s="32" t="s">
        <v>7</v>
      </c>
      <c r="H62" s="52" t="s">
        <v>8</v>
      </c>
      <c r="I62" s="17"/>
    </row>
    <row r="63" spans="1:8" ht="13.5" thickBot="1">
      <c r="A63" s="55"/>
      <c r="B63" s="56">
        <v>8123</v>
      </c>
      <c r="C63" s="57" t="s">
        <v>50</v>
      </c>
      <c r="D63" s="58">
        <v>811796</v>
      </c>
      <c r="E63" s="58">
        <v>682101</v>
      </c>
      <c r="F63" s="58">
        <v>682101.12</v>
      </c>
      <c r="G63" s="59">
        <v>84.02</v>
      </c>
      <c r="H63" s="60">
        <v>100</v>
      </c>
    </row>
    <row r="64" spans="1:8" ht="13.5" thickBot="1">
      <c r="A64" s="61"/>
      <c r="B64" s="62">
        <v>8124</v>
      </c>
      <c r="C64" s="63" t="s">
        <v>77</v>
      </c>
      <c r="D64" s="64">
        <v>-169543</v>
      </c>
      <c r="E64" s="64">
        <v>-255498</v>
      </c>
      <c r="F64" s="64">
        <v>-255498</v>
      </c>
      <c r="G64" s="65">
        <v>150.7</v>
      </c>
      <c r="H64" s="66">
        <v>100</v>
      </c>
    </row>
    <row r="65" spans="1:8" ht="13.5" thickBot="1">
      <c r="A65" s="61"/>
      <c r="B65" s="62"/>
      <c r="C65" s="63" t="s">
        <v>51</v>
      </c>
      <c r="D65" s="64"/>
      <c r="E65" s="64">
        <f>SUM(E63:E63)</f>
        <v>682101</v>
      </c>
      <c r="F65" s="64">
        <f>SUM(F63:F63)</f>
        <v>682101.12</v>
      </c>
      <c r="G65" s="65"/>
      <c r="H65" s="66"/>
    </row>
  </sheetData>
  <sheetProtection/>
  <mergeCells count="13">
    <mergeCell ref="A61:H61"/>
    <mergeCell ref="A34:H34"/>
    <mergeCell ref="A1:D1"/>
    <mergeCell ref="A10:B10"/>
    <mergeCell ref="A5:B5"/>
    <mergeCell ref="A4:B4"/>
    <mergeCell ref="A3:B3"/>
    <mergeCell ref="A13:H13"/>
    <mergeCell ref="A6:B6"/>
    <mergeCell ref="A7:B7"/>
    <mergeCell ref="A8:B8"/>
    <mergeCell ref="A9:B9"/>
    <mergeCell ref="E7:F10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6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88">
      <selection activeCell="F11" sqref="F11"/>
    </sheetView>
  </sheetViews>
  <sheetFormatPr defaultColWidth="9.140625" defaultRowHeight="12.75"/>
  <cols>
    <col min="3" max="3" width="37.00390625" style="0" customWidth="1"/>
    <col min="4" max="4" width="13.28125" style="0" customWidth="1"/>
    <col min="5" max="5" width="51.421875" style="0" bestFit="1" customWidth="1"/>
  </cols>
  <sheetData>
    <row r="1" spans="1:3" ht="15.75" thickBot="1">
      <c r="A1" s="96" t="s">
        <v>78</v>
      </c>
      <c r="B1" s="96"/>
      <c r="C1" s="96"/>
    </row>
    <row r="2" spans="1:3" ht="17.25" customHeight="1" thickBot="1">
      <c r="A2" s="86" t="s">
        <v>27</v>
      </c>
      <c r="B2" s="86"/>
      <c r="C2" s="42">
        <v>2011</v>
      </c>
    </row>
    <row r="3" spans="1:6" ht="13.5" thickBot="1">
      <c r="A3" s="87"/>
      <c r="B3" s="87"/>
      <c r="E3" s="98" t="s">
        <v>28</v>
      </c>
      <c r="F3" s="19"/>
    </row>
    <row r="4" spans="1:6" ht="15" customHeight="1" thickBot="1">
      <c r="A4" s="86" t="s">
        <v>25</v>
      </c>
      <c r="B4" s="86"/>
      <c r="C4" s="39" t="s">
        <v>26</v>
      </c>
      <c r="E4" s="98"/>
      <c r="F4" s="19"/>
    </row>
    <row r="5" spans="1:6" ht="15" customHeight="1" thickBot="1">
      <c r="A5" s="86" t="s">
        <v>23</v>
      </c>
      <c r="B5" s="86"/>
      <c r="C5" s="53" t="s">
        <v>34</v>
      </c>
      <c r="E5" s="98"/>
      <c r="F5" s="19"/>
    </row>
    <row r="6" spans="1:6" ht="15" customHeight="1" thickBot="1">
      <c r="A6" s="86" t="s">
        <v>24</v>
      </c>
      <c r="B6" s="86"/>
      <c r="C6" s="40">
        <v>41009</v>
      </c>
      <c r="E6" s="98"/>
      <c r="F6" s="19"/>
    </row>
    <row r="7" spans="1:3" ht="19.5" customHeight="1" thickBot="1">
      <c r="A7" s="88" t="s">
        <v>29</v>
      </c>
      <c r="B7" s="88"/>
      <c r="C7" s="39"/>
    </row>
    <row r="8" spans="1:3" ht="19.5" customHeight="1" thickBot="1">
      <c r="A8" s="88" t="s">
        <v>30</v>
      </c>
      <c r="B8" s="88"/>
      <c r="C8" s="39"/>
    </row>
    <row r="9" spans="1:3" ht="19.5" customHeight="1">
      <c r="A9" s="54" t="s">
        <v>36</v>
      </c>
      <c r="B9" s="82"/>
      <c r="C9" s="17"/>
    </row>
    <row r="10" spans="1:5" ht="12.75">
      <c r="A10" s="99"/>
      <c r="B10" s="99"/>
      <c r="C10" s="99"/>
      <c r="D10" s="20"/>
      <c r="E10" s="21"/>
    </row>
    <row r="11" spans="1:5" ht="13.5" thickBot="1">
      <c r="A11" s="95" t="s">
        <v>0</v>
      </c>
      <c r="B11" s="95"/>
      <c r="C11" s="95"/>
      <c r="D11" s="95"/>
      <c r="E11" s="95"/>
    </row>
    <row r="12" spans="1:5" ht="26.25" thickBot="1">
      <c r="A12" s="27" t="s">
        <v>1</v>
      </c>
      <c r="B12" s="28" t="s">
        <v>2</v>
      </c>
      <c r="C12" s="28" t="s">
        <v>3</v>
      </c>
      <c r="D12" s="29" t="s">
        <v>6</v>
      </c>
      <c r="E12" s="33" t="s">
        <v>52</v>
      </c>
    </row>
    <row r="13" spans="1:5" ht="12.75">
      <c r="A13" s="3">
        <v>0</v>
      </c>
      <c r="B13" s="4">
        <v>4116</v>
      </c>
      <c r="C13" s="12" t="s">
        <v>20</v>
      </c>
      <c r="D13" s="13">
        <v>9306</v>
      </c>
      <c r="E13" s="13"/>
    </row>
    <row r="14" spans="1:5" ht="12.75">
      <c r="A14" s="69">
        <v>0</v>
      </c>
      <c r="B14" s="70">
        <v>4118</v>
      </c>
      <c r="C14" s="71" t="s">
        <v>79</v>
      </c>
      <c r="D14" s="72">
        <v>373162.42</v>
      </c>
      <c r="E14" s="72"/>
    </row>
    <row r="15" spans="1:5" ht="12.75">
      <c r="A15" s="14">
        <v>0</v>
      </c>
      <c r="B15" s="7">
        <v>4121</v>
      </c>
      <c r="C15" s="1" t="s">
        <v>33</v>
      </c>
      <c r="D15" s="8">
        <v>583288.5</v>
      </c>
      <c r="E15" s="8" t="s">
        <v>80</v>
      </c>
    </row>
    <row r="16" spans="1:5" ht="12.75">
      <c r="A16" s="14">
        <v>0</v>
      </c>
      <c r="B16" s="7">
        <v>4134</v>
      </c>
      <c r="C16" s="36" t="s">
        <v>21</v>
      </c>
      <c r="D16" s="8">
        <v>959698.07</v>
      </c>
      <c r="E16" s="8" t="s">
        <v>101</v>
      </c>
    </row>
    <row r="17" spans="1:5" ht="14.25" customHeight="1">
      <c r="A17" s="14">
        <v>0</v>
      </c>
      <c r="B17" s="7">
        <v>4216</v>
      </c>
      <c r="C17" s="36" t="s">
        <v>82</v>
      </c>
      <c r="D17" s="8">
        <v>5000000</v>
      </c>
      <c r="E17" s="8" t="s">
        <v>81</v>
      </c>
    </row>
    <row r="18" spans="1:5" ht="12.75">
      <c r="A18" s="14">
        <v>0</v>
      </c>
      <c r="B18" s="7">
        <v>4221</v>
      </c>
      <c r="C18" s="1" t="s">
        <v>38</v>
      </c>
      <c r="D18" s="8">
        <v>713182</v>
      </c>
      <c r="E18" s="8"/>
    </row>
    <row r="19" spans="1:5" ht="12.75">
      <c r="A19" s="14">
        <v>0</v>
      </c>
      <c r="B19" s="7">
        <v>4222</v>
      </c>
      <c r="C19" s="1" t="s">
        <v>67</v>
      </c>
      <c r="D19" s="8">
        <v>5160000</v>
      </c>
      <c r="E19" s="8" t="s">
        <v>83</v>
      </c>
    </row>
    <row r="20" spans="1:5" ht="12.75">
      <c r="A20" s="14">
        <v>2321</v>
      </c>
      <c r="B20" s="7">
        <v>3122</v>
      </c>
      <c r="C20" s="1" t="s">
        <v>84</v>
      </c>
      <c r="D20" s="8">
        <v>2000000</v>
      </c>
      <c r="E20" s="8" t="s">
        <v>85</v>
      </c>
    </row>
    <row r="21" spans="1:5" ht="12.75">
      <c r="A21" s="14">
        <v>3399</v>
      </c>
      <c r="B21" s="7">
        <v>2111</v>
      </c>
      <c r="C21" s="1" t="s">
        <v>86</v>
      </c>
      <c r="D21" s="8">
        <v>1410</v>
      </c>
      <c r="E21" s="8"/>
    </row>
    <row r="22" spans="1:5" ht="12.75">
      <c r="A22" s="14">
        <v>3399</v>
      </c>
      <c r="B22" s="7">
        <v>2324</v>
      </c>
      <c r="C22" s="1" t="s">
        <v>32</v>
      </c>
      <c r="D22" s="8">
        <v>125000</v>
      </c>
      <c r="E22" s="8" t="s">
        <v>53</v>
      </c>
    </row>
    <row r="23" spans="1:5" ht="12.75">
      <c r="A23" s="14">
        <v>3636</v>
      </c>
      <c r="B23" s="7">
        <v>2143</v>
      </c>
      <c r="C23" s="1" t="s">
        <v>87</v>
      </c>
      <c r="D23" s="8">
        <v>3515.28</v>
      </c>
      <c r="E23" s="8"/>
    </row>
    <row r="24" spans="1:5" ht="12.75">
      <c r="A24" s="14">
        <v>3636</v>
      </c>
      <c r="B24" s="7">
        <v>3114</v>
      </c>
      <c r="C24" s="1" t="s">
        <v>88</v>
      </c>
      <c r="D24" s="8">
        <v>290000</v>
      </c>
      <c r="E24" s="8" t="s">
        <v>89</v>
      </c>
    </row>
    <row r="25" spans="1:5" ht="13.5" thickBot="1">
      <c r="A25" s="43">
        <v>6310</v>
      </c>
      <c r="B25" s="44">
        <v>2141</v>
      </c>
      <c r="C25" s="49" t="s">
        <v>10</v>
      </c>
      <c r="D25" s="46">
        <v>1947.34</v>
      </c>
      <c r="E25" s="50"/>
    </row>
    <row r="26" spans="1:5" ht="13.5" thickBot="1">
      <c r="A26" s="5"/>
      <c r="B26" s="6"/>
      <c r="C26" s="22"/>
      <c r="D26" s="23">
        <f>SUM(D13:D25)</f>
        <v>15220509.61</v>
      </c>
      <c r="E26" s="23">
        <f>SUM(E13:E25)</f>
        <v>0</v>
      </c>
    </row>
    <row r="27" spans="1:5" ht="12.75">
      <c r="A27" s="34"/>
      <c r="B27" s="34"/>
      <c r="C27" s="19"/>
      <c r="D27" s="20"/>
      <c r="E27" s="20"/>
    </row>
    <row r="28" spans="1:5" ht="13.5" thickBot="1">
      <c r="A28" s="95" t="s">
        <v>11</v>
      </c>
      <c r="B28" s="95"/>
      <c r="C28" s="95"/>
      <c r="D28" s="95"/>
      <c r="E28" s="95"/>
    </row>
    <row r="29" spans="1:5" ht="26.25" thickBot="1">
      <c r="A29" s="31" t="s">
        <v>1</v>
      </c>
      <c r="B29" s="32" t="s">
        <v>2</v>
      </c>
      <c r="C29" s="32" t="s">
        <v>3</v>
      </c>
      <c r="D29" s="33" t="s">
        <v>6</v>
      </c>
      <c r="E29" s="33" t="s">
        <v>52</v>
      </c>
    </row>
    <row r="30" spans="1:5" ht="12.75">
      <c r="A30" s="3">
        <v>3636</v>
      </c>
      <c r="B30" s="4">
        <v>5011</v>
      </c>
      <c r="C30" s="41" t="s">
        <v>12</v>
      </c>
      <c r="D30" s="37">
        <v>124649</v>
      </c>
      <c r="E30" s="37" t="s">
        <v>54</v>
      </c>
    </row>
    <row r="31" spans="1:5" ht="12.75">
      <c r="A31" s="14">
        <v>3636</v>
      </c>
      <c r="B31" s="9">
        <v>5021</v>
      </c>
      <c r="C31" s="2" t="s">
        <v>13</v>
      </c>
      <c r="D31" s="11">
        <v>219850</v>
      </c>
      <c r="E31" s="8" t="s">
        <v>90</v>
      </c>
    </row>
    <row r="32" spans="1:5" ht="12.75">
      <c r="A32" s="14">
        <v>3636</v>
      </c>
      <c r="B32" s="9">
        <v>5031</v>
      </c>
      <c r="C32" s="1" t="s">
        <v>40</v>
      </c>
      <c r="D32" s="11">
        <v>29737</v>
      </c>
      <c r="E32" s="8" t="s">
        <v>55</v>
      </c>
    </row>
    <row r="33" spans="1:5" ht="12.75">
      <c r="A33" s="14">
        <v>3636</v>
      </c>
      <c r="B33" s="9">
        <v>5032</v>
      </c>
      <c r="C33" s="1" t="s">
        <v>41</v>
      </c>
      <c r="D33" s="11">
        <v>10706</v>
      </c>
      <c r="E33" s="8" t="s">
        <v>56</v>
      </c>
    </row>
    <row r="34" spans="1:5" ht="12.75">
      <c r="A34" s="14">
        <v>3636</v>
      </c>
      <c r="B34" s="9">
        <v>5038</v>
      </c>
      <c r="C34" s="1" t="s">
        <v>42</v>
      </c>
      <c r="D34" s="11">
        <v>627</v>
      </c>
      <c r="E34" s="8" t="s">
        <v>57</v>
      </c>
    </row>
    <row r="35" spans="1:5" ht="12.75">
      <c r="A35" s="14">
        <v>3636</v>
      </c>
      <c r="B35" s="9">
        <v>5137</v>
      </c>
      <c r="C35" s="1" t="s">
        <v>43</v>
      </c>
      <c r="D35" s="11">
        <v>54493</v>
      </c>
      <c r="E35" s="8" t="s">
        <v>91</v>
      </c>
    </row>
    <row r="36" spans="1:5" ht="12.75">
      <c r="A36" s="14">
        <v>3636</v>
      </c>
      <c r="B36" s="7">
        <v>5139</v>
      </c>
      <c r="C36" s="1" t="s">
        <v>16</v>
      </c>
      <c r="D36" s="8">
        <v>33784</v>
      </c>
      <c r="E36" s="8" t="s">
        <v>92</v>
      </c>
    </row>
    <row r="37" spans="1:5" ht="12.75">
      <c r="A37" s="14">
        <v>3636</v>
      </c>
      <c r="B37" s="9">
        <v>5161</v>
      </c>
      <c r="C37" s="2" t="s">
        <v>15</v>
      </c>
      <c r="D37" s="11">
        <v>3174</v>
      </c>
      <c r="E37" s="8" t="s">
        <v>58</v>
      </c>
    </row>
    <row r="38" spans="1:5" ht="12.75">
      <c r="A38" s="14">
        <v>3636</v>
      </c>
      <c r="B38" s="7">
        <v>5163</v>
      </c>
      <c r="C38" s="1" t="s">
        <v>19</v>
      </c>
      <c r="D38" s="8">
        <v>10643.62</v>
      </c>
      <c r="E38" s="8" t="s">
        <v>59</v>
      </c>
    </row>
    <row r="39" spans="1:5" ht="12.75">
      <c r="A39" s="14">
        <v>3636</v>
      </c>
      <c r="B39" s="7">
        <v>5164</v>
      </c>
      <c r="C39" s="1" t="s">
        <v>71</v>
      </c>
      <c r="D39" s="8">
        <v>15300</v>
      </c>
      <c r="E39" s="8" t="s">
        <v>93</v>
      </c>
    </row>
    <row r="40" spans="1:5" ht="12.75">
      <c r="A40" s="14">
        <v>3636</v>
      </c>
      <c r="B40" s="7">
        <v>5166</v>
      </c>
      <c r="C40" s="1" t="s">
        <v>44</v>
      </c>
      <c r="D40" s="8">
        <v>129200</v>
      </c>
      <c r="E40" s="8"/>
    </row>
    <row r="41" spans="1:5" ht="12.75">
      <c r="A41" s="14">
        <v>3636</v>
      </c>
      <c r="B41" s="7">
        <v>5168</v>
      </c>
      <c r="C41" s="1" t="s">
        <v>73</v>
      </c>
      <c r="D41" s="8">
        <v>15792</v>
      </c>
      <c r="E41" s="8" t="s">
        <v>94</v>
      </c>
    </row>
    <row r="42" spans="1:5" ht="12.75">
      <c r="A42" s="14">
        <v>3636</v>
      </c>
      <c r="B42" s="7">
        <v>5169</v>
      </c>
      <c r="C42" s="1" t="s">
        <v>45</v>
      </c>
      <c r="D42" s="8">
        <v>362252</v>
      </c>
      <c r="E42" s="8"/>
    </row>
    <row r="43" spans="1:5" ht="12.75">
      <c r="A43" s="14">
        <v>3636</v>
      </c>
      <c r="B43" s="7">
        <v>5173</v>
      </c>
      <c r="C43" s="1" t="s">
        <v>17</v>
      </c>
      <c r="D43" s="8">
        <v>7698.12</v>
      </c>
      <c r="E43" s="8" t="s">
        <v>60</v>
      </c>
    </row>
    <row r="44" spans="1:5" ht="12.75">
      <c r="A44" s="14">
        <v>3636</v>
      </c>
      <c r="B44" s="7">
        <v>5175</v>
      </c>
      <c r="C44" s="1" t="s">
        <v>18</v>
      </c>
      <c r="D44" s="8">
        <v>58179</v>
      </c>
      <c r="E44" s="8" t="s">
        <v>95</v>
      </c>
    </row>
    <row r="45" spans="1:5" ht="25.5">
      <c r="A45" s="14">
        <v>3636</v>
      </c>
      <c r="B45" s="7">
        <v>5229</v>
      </c>
      <c r="C45" s="36" t="s">
        <v>31</v>
      </c>
      <c r="D45" s="8">
        <v>212800</v>
      </c>
      <c r="E45" s="8" t="s">
        <v>96</v>
      </c>
    </row>
    <row r="46" spans="1:5" ht="12.75">
      <c r="A46" s="14">
        <v>3636</v>
      </c>
      <c r="B46" s="7">
        <v>5362</v>
      </c>
      <c r="C46" s="36" t="s">
        <v>74</v>
      </c>
      <c r="D46" s="8">
        <v>630</v>
      </c>
      <c r="E46" s="8"/>
    </row>
    <row r="47" spans="1:5" ht="12.75">
      <c r="A47" s="14">
        <v>3636</v>
      </c>
      <c r="B47" s="7">
        <v>5511</v>
      </c>
      <c r="C47" s="36" t="s">
        <v>97</v>
      </c>
      <c r="D47" s="8">
        <v>219222</v>
      </c>
      <c r="E47" s="8" t="s">
        <v>98</v>
      </c>
    </row>
    <row r="48" spans="1:5" ht="12.75">
      <c r="A48" s="14">
        <v>3636</v>
      </c>
      <c r="B48" s="9">
        <v>6121</v>
      </c>
      <c r="C48" s="1" t="s">
        <v>46</v>
      </c>
      <c r="D48" s="11">
        <v>11840318</v>
      </c>
      <c r="E48" s="8" t="s">
        <v>99</v>
      </c>
    </row>
    <row r="49" spans="1:5" ht="12.75">
      <c r="A49" s="14">
        <v>3636</v>
      </c>
      <c r="B49" s="9">
        <v>6122</v>
      </c>
      <c r="C49" s="1" t="s">
        <v>76</v>
      </c>
      <c r="D49" s="11">
        <v>1213182</v>
      </c>
      <c r="E49" s="8" t="s">
        <v>100</v>
      </c>
    </row>
    <row r="50" spans="1:5" ht="12.75">
      <c r="A50" s="14">
        <v>6310</v>
      </c>
      <c r="B50" s="7">
        <v>5141</v>
      </c>
      <c r="C50" s="1" t="s">
        <v>47</v>
      </c>
      <c r="D50" s="8">
        <v>14272.6</v>
      </c>
      <c r="E50" s="8" t="s">
        <v>61</v>
      </c>
    </row>
    <row r="51" spans="1:5" ht="13.5" thickBot="1">
      <c r="A51" s="43">
        <v>6330</v>
      </c>
      <c r="B51" s="44">
        <v>5345</v>
      </c>
      <c r="C51" s="49" t="s">
        <v>22</v>
      </c>
      <c r="D51" s="50">
        <v>959698</v>
      </c>
      <c r="E51" s="50" t="s">
        <v>62</v>
      </c>
    </row>
    <row r="52" spans="1:5" ht="13.5" thickBot="1">
      <c r="A52" s="5"/>
      <c r="B52" s="6"/>
      <c r="C52" s="22"/>
      <c r="D52" s="23">
        <f>SUM(D30:D51)</f>
        <v>15536207.34</v>
      </c>
      <c r="E52" s="23">
        <f>SUM(E30:E51)</f>
        <v>0</v>
      </c>
    </row>
    <row r="53" spans="1:5" ht="12.75">
      <c r="A53" s="16"/>
      <c r="B53" s="16"/>
      <c r="C53" s="16"/>
      <c r="D53" s="18"/>
      <c r="E53" s="18"/>
    </row>
    <row r="54" spans="1:5" ht="13.5" thickBot="1">
      <c r="A54" s="95" t="s">
        <v>48</v>
      </c>
      <c r="B54" s="95"/>
      <c r="C54" s="95"/>
      <c r="D54" s="95"/>
      <c r="E54" s="95"/>
    </row>
    <row r="55" spans="1:5" ht="26.25" thickBot="1">
      <c r="A55" s="31" t="s">
        <v>1</v>
      </c>
      <c r="B55" s="32" t="s">
        <v>2</v>
      </c>
      <c r="C55" s="32" t="s">
        <v>3</v>
      </c>
      <c r="D55" s="33" t="s">
        <v>6</v>
      </c>
      <c r="E55" s="33" t="s">
        <v>5</v>
      </c>
    </row>
    <row r="56" spans="1:5" ht="12.75">
      <c r="A56" s="3"/>
      <c r="B56" s="4">
        <v>8115</v>
      </c>
      <c r="C56" s="41" t="s">
        <v>49</v>
      </c>
      <c r="D56" s="37">
        <v>-110904.66</v>
      </c>
      <c r="E56" s="37" t="s">
        <v>63</v>
      </c>
    </row>
    <row r="57" spans="1:5" ht="13.5" thickBot="1">
      <c r="A57" s="55"/>
      <c r="B57" s="56">
        <v>8123</v>
      </c>
      <c r="C57" s="57" t="s">
        <v>50</v>
      </c>
      <c r="D57" s="58">
        <v>682101.12</v>
      </c>
      <c r="E57" s="67" t="s">
        <v>63</v>
      </c>
    </row>
    <row r="58" spans="1:5" ht="13.5" thickBot="1">
      <c r="A58" s="61"/>
      <c r="B58" s="62">
        <v>8124</v>
      </c>
      <c r="C58" s="63" t="s">
        <v>102</v>
      </c>
      <c r="D58" s="64">
        <v>-255498</v>
      </c>
      <c r="E58" s="81" t="s">
        <v>103</v>
      </c>
    </row>
    <row r="59" spans="1:5" ht="13.5" thickBot="1">
      <c r="A59" s="61"/>
      <c r="B59" s="62"/>
      <c r="C59" s="63" t="s">
        <v>51</v>
      </c>
      <c r="D59" s="64">
        <f>SUM(D56:D58)</f>
        <v>315698.45999999996</v>
      </c>
      <c r="E59" s="64">
        <f>SUM(E56:E57)</f>
        <v>0</v>
      </c>
    </row>
  </sheetData>
  <sheetProtection/>
  <mergeCells count="13">
    <mergeCell ref="A28:E28"/>
    <mergeCell ref="A54:E54"/>
    <mergeCell ref="A10:C10"/>
    <mergeCell ref="A7:B7"/>
    <mergeCell ref="A11:E11"/>
    <mergeCell ref="A5:B5"/>
    <mergeCell ref="A6:B6"/>
    <mergeCell ref="A1:C1"/>
    <mergeCell ref="A2:B2"/>
    <mergeCell ref="A3:B3"/>
    <mergeCell ref="A4:B4"/>
    <mergeCell ref="E3:E6"/>
    <mergeCell ref="A8:B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OBEC</cp:lastModifiedBy>
  <cp:lastPrinted>2011-03-14T12:15:12Z</cp:lastPrinted>
  <dcterms:created xsi:type="dcterms:W3CDTF">2006-02-16T06:55:30Z</dcterms:created>
  <dcterms:modified xsi:type="dcterms:W3CDTF">2012-05-22T10:23:48Z</dcterms:modified>
  <cp:category/>
  <cp:version/>
  <cp:contentType/>
  <cp:contentStatus/>
</cp:coreProperties>
</file>